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C:\Users\asmlvhwe\Desktop\1. Teamleitung\Reisekosten 2024\"/>
    </mc:Choice>
  </mc:AlternateContent>
  <workbookProtection workbookPassword="D3F3" lockStructure="1"/>
  <bookViews>
    <workbookView xWindow="0" yWindow="0" windowWidth="28800" windowHeight="138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62913"/>
  <customWorkbookViews>
    <customWorkbookView name=". - Persönliche Ansicht" guid="{ECA15B20-BF67-11D2-B065-C1F4A2C7EAB7}" mergeInterval="0" personalView="1" maximized="1" windowWidth="794" windowHeight="460" activeSheetId="1" showObjects="placeholders"/>
  </customWorkbookViews>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E16" i="1"/>
  <c r="F16" i="1" s="1"/>
  <c r="U16" i="1" s="1"/>
  <c r="E17" i="1"/>
  <c r="E18" i="1"/>
  <c r="E19" i="1"/>
  <c r="E20" i="1"/>
  <c r="E21" i="1"/>
  <c r="E22" i="1"/>
  <c r="E23" i="1"/>
  <c r="E24" i="1"/>
  <c r="E25" i="1"/>
  <c r="E26" i="1"/>
  <c r="E27" i="1"/>
  <c r="E28" i="1"/>
  <c r="E29" i="1"/>
  <c r="E30" i="1"/>
  <c r="E31" i="1"/>
  <c r="E32" i="1"/>
  <c r="E33" i="1"/>
  <c r="U15" i="1" l="1"/>
  <c r="O15" i="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H9" i="8"/>
  <c r="G9" i="8"/>
  <c r="G10" i="8"/>
  <c r="G11" i="8"/>
  <c r="O14" i="1" l="1"/>
  <c r="S14" i="1" s="1"/>
  <c r="T14" i="1" s="1"/>
  <c r="U14" i="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authors>
    <author>Gastaldo Jonas</author>
    <author>Herr Isabel</author>
  </authors>
  <commentList>
    <comment ref="AA3" authorId="0" shapeId="0">
      <text>
        <r>
          <rPr>
            <sz val="9"/>
            <color indexed="81"/>
            <rFont val="Arial"/>
            <family val="2"/>
          </rPr>
          <t>Wird von der zuständigen Sachbearbeitung ausgefüllt.</t>
        </r>
      </text>
    </comment>
    <comment ref="D5" authorId="1" shapeId="0">
      <text>
        <r>
          <rPr>
            <sz val="9"/>
            <color indexed="81"/>
            <rFont val="Arial"/>
            <family val="2"/>
          </rPr>
          <t>IBAN bitte immer mit angeben.</t>
        </r>
      </text>
    </comment>
    <comment ref="AA5" authorId="0" shapeId="0">
      <text>
        <r>
          <rPr>
            <sz val="9"/>
            <color indexed="81"/>
            <rFont val="Arial"/>
            <family val="2"/>
          </rPr>
          <t>Wird von der zuständigen Sachbearbeitung ausgefüllt.</t>
        </r>
      </text>
    </comment>
    <comment ref="B14" authorId="0" shapeId="0">
      <text>
        <r>
          <rPr>
            <sz val="9"/>
            <color indexed="81"/>
            <rFont val="Arial"/>
            <family val="2"/>
          </rPr>
          <t>Bitte nur einzelne Tage abrechnen und keine mehrtägigen Reisen.</t>
        </r>
      </text>
    </comment>
    <comment ref="C14" authorId="0" shapeId="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text>
        <r>
          <rPr>
            <sz val="9"/>
            <color indexed="81"/>
            <rFont val="Arial"/>
            <family val="2"/>
          </rPr>
          <t>Als Dienstreise zählt eine Tätigkeit außerhalb der politischen Gemeinde.</t>
        </r>
      </text>
    </comment>
    <comment ref="J14" authorId="0" shapeId="0">
      <text>
        <r>
          <rPr>
            <sz val="9"/>
            <color indexed="81"/>
            <rFont val="Arial"/>
            <family val="2"/>
          </rPr>
          <t>Als Dienstgang zählt eine Tätigkeit innerhalb der politischen Gemeinde</t>
        </r>
        <r>
          <rPr>
            <b/>
            <sz val="9"/>
            <color indexed="81"/>
            <rFont val="Arial"/>
            <family val="2"/>
          </rPr>
          <t>.</t>
        </r>
      </text>
    </comment>
    <comment ref="P14" authorId="0" shapeId="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<sst xmlns="http://schemas.openxmlformats.org/spreadsheetml/2006/main" count="108" uniqueCount="96">
  <si>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</si>
  <si>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</si>
  <si>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</si>
  <si>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</si>
  <si>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</si>
  <si>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</si>
  <si>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</si>
  <si>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</si>
  <si>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</si>
  <si>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</si>
  <si>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</si>
  <si>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</si>
  <si>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</si>
  <si>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</si>
  <si>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</si>
  <si>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</si>
  <si>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</si>
  <si>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</si>
  <si>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</si>
  <si>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</si>
  <si>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</si>
  <si>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</si>
  <si>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</si>
  <si>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</si>
  <si>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</si>
  <si>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</si>
  <si>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</si>
  <si>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</si>
  <si>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</si>
  <si>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</si>
  <si>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</si>
  <si>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</si>
  <si>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</si>
  <si>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</si>
  <si>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</si>
  <si>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</si>
  <si>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</si>
  <si>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</si>
  <si>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</si>
  <si>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</si>
  <si>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</si>
  <si>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</si>
  <si>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</si>
  <si>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</si>
  <si>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</si>
  <si>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</si>
  <si>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</si>
  <si>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</si>
  <si>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</si>
  <si>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</si>
  <si>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</si>
  <si>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</si>
  <si>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</si>
  <si>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</si>
  <si>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</si>
  <si>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</si>
  <si>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</si>
  <si>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</si>
  <si>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</si>
  <si>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</si>
  <si>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</si>
  <si>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</si>
  <si>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</si>
  <si>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</si>
  <si>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</si>
  <si>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</si>
  <si>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</si>
  <si>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</si>
  <si>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</si>
  <si>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</si>
  <si>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</si>
  <si>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</si>
  <si>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</si>
  <si>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</si>
  <si>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</si>
  <si>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</si>
  <si>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</si>
  <si>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</si>
  <si>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</si>
  <si>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</si>
  <si>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</si>
  <si>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</si>
  <si>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</si>
  <si>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</si>
  <si>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</si>
  <si>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</si>
  <si>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</si>
  <si>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</si>
  <si>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</si>
  <si>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</si>
  <si>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</si>
  <si>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</si>
  <si>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</si>
  <si>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</si>
  <si>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2024</t>
  </si>
  <si>
    <t>V1.2024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</si>
</sst>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1">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164" fontId="19" fillId="0" borderId="4" xfId="0" applyNumberFormat="1" applyFont="1" applyFill="1" applyBorder="1" applyAlignment="1" applyProtection="1">
      <alignment horizontal="left" vertical="center" wrapText="1"/>
      <protection locked="0"/>
    </xf>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left" vertical="center" wrapText="1"/>
      <protection locked="0"/>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14" fontId="5" fillId="0" borderId="11" xfId="0" applyNumberFormat="1" applyFont="1" applyFill="1" applyBorder="1" applyAlignment="1" applyProtection="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44" fontId="27" fillId="10" borderId="4" xfId="2" applyNumberFormat="1" applyFont="1" applyFill="1" applyBorder="1" applyAlignment="1" applyProtection="1">
      <alignment horizontal="center" vertical="center"/>
    </xf>
    <xf numFmtId="0" fontId="5" fillId="0" borderId="2"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0" borderId="4" xfId="0" applyFont="1" applyBorder="1" applyAlignment="1" applyProtection="1">
      <alignment horizontal="center" vertical="center" textRotation="90" wrapText="1"/>
    </xf>
    <xf numFmtId="0" fontId="5" fillId="0" borderId="1" xfId="0" applyFont="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19" fillId="0" borderId="4" xfId="0" applyFont="1" applyBorder="1" applyAlignment="1" applyProtection="1">
      <alignment horizontal="center" vertical="center"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13" xfId="0" applyFont="1" applyBorder="1" applyAlignment="1" applyProtection="1">
      <alignment horizontal="center" vertical="center" wrapText="1"/>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0" fontId="5" fillId="0" borderId="5" xfId="0" applyFont="1" applyBorder="1" applyAlignment="1" applyProtection="1">
      <alignment horizontal="left"/>
      <protection locked="0"/>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5" fillId="0" borderId="2"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cellStyle name="Link 2" xfId="4"/>
    <cellStyle name="Standard" xfId="0" builtinId="0"/>
    <cellStyle name="Standard 2" xfId="3"/>
    <cellStyle name="Standard 3" xfId="5"/>
    <cellStyle name="Standard 3 2" xfId="6"/>
    <cellStyle name="Standard 3 2 2" xfId="7"/>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BC934"/>
  <sheetViews>
    <sheetView tabSelected="1" zoomScale="110" zoomScaleNormal="110" zoomScaleSheetLayoutView="100" workbookViewId="0">
      <selection activeCell="D3" sqref="D3:G3"/>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323" t="s">
        <v>95</v>
      </c>
      <c r="AD1" s="324"/>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304" t="s">
        <v>49</v>
      </c>
      <c r="C3" s="305"/>
      <c r="D3" s="306"/>
      <c r="E3" s="279"/>
      <c r="F3" s="279"/>
      <c r="G3" s="298"/>
      <c r="H3" s="307" t="s">
        <v>35</v>
      </c>
      <c r="I3" s="308"/>
      <c r="J3" s="275"/>
      <c r="K3" s="276"/>
      <c r="L3" s="276"/>
      <c r="M3" s="276"/>
      <c r="N3" s="276"/>
      <c r="O3" s="276"/>
      <c r="P3" s="276"/>
      <c r="Q3" s="276"/>
      <c r="R3" s="276"/>
      <c r="S3" s="276"/>
      <c r="T3" s="276"/>
      <c r="U3" s="276"/>
      <c r="V3" s="276"/>
      <c r="W3" s="277"/>
      <c r="X3" s="269" t="s">
        <v>37</v>
      </c>
      <c r="Y3" s="269"/>
      <c r="Z3" s="269"/>
      <c r="AA3" s="256"/>
      <c r="AB3" s="257"/>
      <c r="AC3" s="258"/>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304" t="s">
        <v>34</v>
      </c>
      <c r="C5" s="305"/>
      <c r="D5" s="275"/>
      <c r="E5" s="280"/>
      <c r="F5" s="280"/>
      <c r="G5" s="281"/>
      <c r="H5" s="307" t="s">
        <v>50</v>
      </c>
      <c r="I5" s="308"/>
      <c r="J5" s="319"/>
      <c r="K5" s="320"/>
      <c r="L5" s="320"/>
      <c r="M5" s="320"/>
      <c r="N5" s="281"/>
      <c r="O5" s="152"/>
      <c r="P5" s="197"/>
      <c r="Q5" s="197" t="s">
        <v>53</v>
      </c>
      <c r="R5" s="275"/>
      <c r="S5" s="279"/>
      <c r="T5" s="279"/>
      <c r="U5" s="279"/>
      <c r="V5" s="280"/>
      <c r="W5" s="281"/>
      <c r="X5" s="269" t="s">
        <v>52</v>
      </c>
      <c r="Y5" s="269"/>
      <c r="Z5" s="269"/>
      <c r="AA5" s="256"/>
      <c r="AB5" s="257"/>
      <c r="AC5" s="258"/>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304" t="s">
        <v>46</v>
      </c>
      <c r="C7" s="305"/>
      <c r="D7" s="297"/>
      <c r="E7" s="279"/>
      <c r="F7" s="279"/>
      <c r="G7" s="298"/>
      <c r="H7" s="307" t="s">
        <v>51</v>
      </c>
      <c r="I7" s="308"/>
      <c r="J7" s="275"/>
      <c r="K7" s="279"/>
      <c r="L7" s="279"/>
      <c r="M7" s="279"/>
      <c r="N7" s="281"/>
      <c r="O7" s="152"/>
      <c r="P7" s="149"/>
      <c r="Q7" s="149" t="s">
        <v>54</v>
      </c>
      <c r="R7" s="275"/>
      <c r="S7" s="279"/>
      <c r="T7" s="279"/>
      <c r="U7" s="279"/>
      <c r="V7" s="280"/>
      <c r="W7" s="281"/>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311" t="s">
        <v>2</v>
      </c>
      <c r="D9" s="312"/>
      <c r="E9" s="312"/>
      <c r="F9" s="312"/>
      <c r="G9" s="316"/>
      <c r="H9" s="316"/>
      <c r="I9" s="317"/>
      <c r="J9" s="318"/>
      <c r="K9" s="150"/>
      <c r="L9" s="266" t="s">
        <v>64</v>
      </c>
      <c r="M9" s="302"/>
      <c r="N9" s="303"/>
      <c r="O9" s="274" t="s">
        <v>1</v>
      </c>
      <c r="P9" s="274"/>
      <c r="Q9" s="274"/>
      <c r="R9" s="274"/>
      <c r="S9" s="274"/>
      <c r="T9" s="274"/>
      <c r="U9" s="274" t="s">
        <v>23</v>
      </c>
      <c r="V9" s="274"/>
      <c r="W9" s="274"/>
      <c r="X9" s="274"/>
      <c r="Y9" s="274"/>
      <c r="Z9" s="265" t="s">
        <v>36</v>
      </c>
      <c r="AA9" s="265"/>
      <c r="AB9" s="266"/>
      <c r="AC9" s="259" t="s">
        <v>75</v>
      </c>
      <c r="AD9" s="260"/>
      <c r="AE9" s="179"/>
      <c r="AF9" s="20"/>
    </row>
    <row r="10" spans="1:55" s="37" customFormat="1" ht="20.100000000000001" customHeight="1">
      <c r="A10" s="202"/>
      <c r="B10" s="313" t="s">
        <v>0</v>
      </c>
      <c r="C10" s="336" t="s">
        <v>42</v>
      </c>
      <c r="D10" s="338" t="s">
        <v>43</v>
      </c>
      <c r="E10" s="198" t="s">
        <v>3</v>
      </c>
      <c r="F10" s="309" t="s">
        <v>66</v>
      </c>
      <c r="G10" s="289" t="s">
        <v>90</v>
      </c>
      <c r="H10" s="289"/>
      <c r="I10" s="289" t="s">
        <v>40</v>
      </c>
      <c r="J10" s="289"/>
      <c r="K10" s="282" t="s">
        <v>57</v>
      </c>
      <c r="L10" s="301" t="s">
        <v>76</v>
      </c>
      <c r="M10" s="301" t="s">
        <v>74</v>
      </c>
      <c r="N10" s="321" t="s">
        <v>58</v>
      </c>
      <c r="O10" s="285" t="s">
        <v>59</v>
      </c>
      <c r="P10" s="291" t="s">
        <v>78</v>
      </c>
      <c r="Q10" s="292"/>
      <c r="R10" s="293"/>
      <c r="S10" s="287" t="s">
        <v>25</v>
      </c>
      <c r="T10" s="299" t="s">
        <v>26</v>
      </c>
      <c r="U10" s="272" t="s">
        <v>79</v>
      </c>
      <c r="V10" s="272" t="s">
        <v>39</v>
      </c>
      <c r="W10" s="272" t="s">
        <v>63</v>
      </c>
      <c r="X10" s="272" t="s">
        <v>27</v>
      </c>
      <c r="Y10" s="270" t="s">
        <v>60</v>
      </c>
      <c r="Z10" s="226" t="s">
        <v>61</v>
      </c>
      <c r="AA10" s="226" t="s">
        <v>41</v>
      </c>
      <c r="AB10" s="267" t="s">
        <v>62</v>
      </c>
      <c r="AC10" s="261"/>
      <c r="AD10" s="262"/>
      <c r="AE10" s="179"/>
      <c r="AF10" s="20"/>
    </row>
    <row r="11" spans="1:55" s="37" customFormat="1" ht="30" customHeight="1">
      <c r="A11" s="202"/>
      <c r="B11" s="314"/>
      <c r="C11" s="337"/>
      <c r="D11" s="339"/>
      <c r="E11" s="199"/>
      <c r="F11" s="310"/>
      <c r="G11" s="290"/>
      <c r="H11" s="290"/>
      <c r="I11" s="284"/>
      <c r="J11" s="284"/>
      <c r="K11" s="282"/>
      <c r="L11" s="278"/>
      <c r="M11" s="278"/>
      <c r="N11" s="322"/>
      <c r="O11" s="286"/>
      <c r="P11" s="294"/>
      <c r="Q11" s="295"/>
      <c r="R11" s="296"/>
      <c r="S11" s="288"/>
      <c r="T11" s="300"/>
      <c r="U11" s="273"/>
      <c r="V11" s="273"/>
      <c r="W11" s="273"/>
      <c r="X11" s="273"/>
      <c r="Y11" s="271"/>
      <c r="Z11" s="227"/>
      <c r="AA11" s="227"/>
      <c r="AB11" s="268"/>
      <c r="AC11" s="261"/>
      <c r="AD11" s="262"/>
      <c r="AE11" s="179"/>
      <c r="AF11" s="20"/>
    </row>
    <row r="12" spans="1:55" s="37" customFormat="1" ht="20.100000000000001" customHeight="1">
      <c r="A12" s="202"/>
      <c r="B12" s="314"/>
      <c r="C12" s="337"/>
      <c r="D12" s="339"/>
      <c r="E12" s="199"/>
      <c r="F12" s="310"/>
      <c r="G12" s="290"/>
      <c r="H12" s="290"/>
      <c r="I12" s="284" t="s">
        <v>72</v>
      </c>
      <c r="J12" s="284" t="s">
        <v>73</v>
      </c>
      <c r="K12" s="282"/>
      <c r="L12" s="278"/>
      <c r="M12" s="278"/>
      <c r="N12" s="322"/>
      <c r="O12" s="286"/>
      <c r="P12" s="278" t="s">
        <v>4</v>
      </c>
      <c r="Q12" s="278" t="s">
        <v>5</v>
      </c>
      <c r="R12" s="278" t="s">
        <v>6</v>
      </c>
      <c r="S12" s="288"/>
      <c r="T12" s="300"/>
      <c r="U12" s="273"/>
      <c r="V12" s="273"/>
      <c r="W12" s="273"/>
      <c r="X12" s="273"/>
      <c r="Y12" s="271"/>
      <c r="Z12" s="227"/>
      <c r="AA12" s="227"/>
      <c r="AB12" s="268"/>
      <c r="AC12" s="261"/>
      <c r="AD12" s="262"/>
      <c r="AE12" s="179"/>
      <c r="AF12" s="20"/>
    </row>
    <row r="13" spans="1:55" s="37" customFormat="1" ht="20.100000000000001" customHeight="1">
      <c r="A13" s="202"/>
      <c r="B13" s="315"/>
      <c r="C13" s="337"/>
      <c r="D13" s="339"/>
      <c r="E13" s="199"/>
      <c r="F13" s="310"/>
      <c r="G13" s="290"/>
      <c r="H13" s="290"/>
      <c r="I13" s="284"/>
      <c r="J13" s="284"/>
      <c r="K13" s="283"/>
      <c r="L13" s="278"/>
      <c r="M13" s="278"/>
      <c r="N13" s="322"/>
      <c r="O13" s="286"/>
      <c r="P13" s="278"/>
      <c r="Q13" s="278"/>
      <c r="R13" s="278"/>
      <c r="S13" s="288"/>
      <c r="T13" s="300"/>
      <c r="U13" s="273"/>
      <c r="V13" s="273"/>
      <c r="W13" s="273"/>
      <c r="X13" s="273"/>
      <c r="Y13" s="271"/>
      <c r="Z13" s="227"/>
      <c r="AA13" s="227"/>
      <c r="AB13" s="268"/>
      <c r="AC13" s="263"/>
      <c r="AD13" s="264"/>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33"/>
      <c r="H14" s="233"/>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IF(F14="","",IF(F14&gt;=Einstellungen!$F$22,16,0))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231">
        <f t="shared" ref="AC14:AC33" si="1">IF(B14="",0,SUM(N14,T14,Z14,AA14,AB14))</f>
        <v>0</v>
      </c>
      <c r="AD14" s="232"/>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33"/>
      <c r="H15" s="233"/>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IF(F15="","",IF(F15&gt;=Einstellungen!$F$22,16,0))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231">
        <f t="shared" si="1"/>
        <v>0</v>
      </c>
      <c r="AD15" s="232"/>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33"/>
      <c r="H16" s="233"/>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IF(F16="","",IF(F16&gt;=Einstellungen!$F$22,16,0))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231">
        <f t="shared" si="1"/>
        <v>0</v>
      </c>
      <c r="AD16" s="232"/>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28"/>
      <c r="H17" s="233"/>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IF(F17="","",IF(F17&gt;=Einstellungen!$F$22,16,0))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231">
        <f t="shared" si="1"/>
        <v>0</v>
      </c>
      <c r="AD17" s="232"/>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28"/>
      <c r="H18" s="233"/>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IF(F18="","",IF(F18&gt;=Einstellungen!$F$22,16,0))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231">
        <f t="shared" si="1"/>
        <v>0</v>
      </c>
      <c r="AD18" s="232"/>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28"/>
      <c r="H19" s="233"/>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IF(F19="","",IF(F19&gt;=Einstellungen!$F$22,16,0))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231">
        <f t="shared" si="1"/>
        <v>0</v>
      </c>
      <c r="AD19" s="232"/>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28"/>
      <c r="H20" s="233"/>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IF(F20="","",IF(F20&gt;=Einstellungen!$F$22,16,0))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231">
        <f t="shared" si="1"/>
        <v>0</v>
      </c>
      <c r="AD20" s="232"/>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28"/>
      <c r="H21" s="233"/>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IF(F21="","",IF(F21&gt;=Einstellungen!$F$22,16,0))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231">
        <f t="shared" si="1"/>
        <v>0</v>
      </c>
      <c r="AD21" s="232"/>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28"/>
      <c r="H22" s="233"/>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IF(F22="","",IF(F22&gt;=Einstellungen!$F$22,16,0))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231">
        <f t="shared" si="1"/>
        <v>0</v>
      </c>
      <c r="AD22" s="232"/>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28"/>
      <c r="H23" s="228"/>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IF(F23="","",IF(F23&gt;=Einstellungen!$F$22,16,0))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231">
        <f t="shared" si="1"/>
        <v>0</v>
      </c>
      <c r="AD23" s="232"/>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28"/>
      <c r="H24" s="228"/>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IF(F24="","",IF(F24&gt;=Einstellungen!$F$22,16,0))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231">
        <f t="shared" si="1"/>
        <v>0</v>
      </c>
      <c r="AD24" s="232"/>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28"/>
      <c r="H25" s="228"/>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IF(F25="","",IF(F25&gt;=Einstellungen!$F$22,16,0))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231">
        <f t="shared" si="1"/>
        <v>0</v>
      </c>
      <c r="AD25" s="232"/>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28"/>
      <c r="H26" s="228"/>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IF(F26="","",IF(F26&gt;=Einstellungen!$F$22,16,0))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231">
        <f t="shared" si="1"/>
        <v>0</v>
      </c>
      <c r="AD26" s="232"/>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28"/>
      <c r="H27" s="228"/>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IF(F27="","",IF(F27&gt;=Einstellungen!$F$22,16,0))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231">
        <f t="shared" si="1"/>
        <v>0</v>
      </c>
      <c r="AD27" s="232"/>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28"/>
      <c r="H28" s="228"/>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IF(F28="","",IF(F28&gt;=Einstellungen!$F$22,16,0))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231">
        <f t="shared" si="1"/>
        <v>0</v>
      </c>
      <c r="AD28" s="232"/>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28"/>
      <c r="H29" s="228"/>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IF(F29="","",IF(F29&gt;=Einstellungen!$F$22,16,0))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231">
        <f t="shared" si="1"/>
        <v>0</v>
      </c>
      <c r="AD29" s="232"/>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28"/>
      <c r="H30" s="228"/>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IF(F30="","",IF(F30&gt;=Einstellungen!$F$22,16,0))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231">
        <f t="shared" si="1"/>
        <v>0</v>
      </c>
      <c r="AD30" s="232"/>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28"/>
      <c r="H31" s="228"/>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IF(F31="","",IF(F31&gt;=Einstellungen!$F$22,16,0))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231">
        <f t="shared" si="1"/>
        <v>0</v>
      </c>
      <c r="AD31" s="232"/>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28"/>
      <c r="H32" s="228"/>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IF(F32="","",IF(F32&gt;=Einstellungen!$F$22,16,0))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231">
        <f t="shared" si="1"/>
        <v>0</v>
      </c>
      <c r="AD32" s="232"/>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341"/>
      <c r="H33" s="341"/>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IF(F33="","",IF(F33&gt;=Einstellungen!$F$22,16,0))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229">
        <f t="shared" si="1"/>
        <v>0</v>
      </c>
      <c r="AD33" s="230"/>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346" t="s">
        <v>68</v>
      </c>
      <c r="C34" s="347"/>
      <c r="D34" s="347"/>
      <c r="E34" s="347"/>
      <c r="F34" s="347"/>
      <c r="G34" s="347"/>
      <c r="H34" s="348"/>
      <c r="I34" s="136"/>
      <c r="J34" s="136"/>
      <c r="K34" s="136"/>
      <c r="L34" s="137">
        <f>SUM(L14:L33)</f>
        <v>0</v>
      </c>
      <c r="M34" s="137">
        <f>SUM(M14:M33)</f>
        <v>0</v>
      </c>
      <c r="N34" s="138">
        <f>SUM(N14:N33)</f>
        <v>0</v>
      </c>
      <c r="O34" s="344" t="s">
        <v>69</v>
      </c>
      <c r="P34" s="345"/>
      <c r="Q34" s="345"/>
      <c r="R34" s="345"/>
      <c r="S34" s="345"/>
      <c r="T34" s="139">
        <f>SUM(T14:T33)</f>
        <v>0</v>
      </c>
      <c r="U34" s="247" t="s">
        <v>70</v>
      </c>
      <c r="V34" s="248"/>
      <c r="W34" s="248"/>
      <c r="X34" s="248"/>
      <c r="Y34" s="139">
        <f>SUM(Y14:Y33)</f>
        <v>0</v>
      </c>
      <c r="Z34" s="140">
        <f>SUM(Z14:Z33)</f>
        <v>0</v>
      </c>
      <c r="AA34" s="141">
        <f>SUM(AA14:AA33)</f>
        <v>0</v>
      </c>
      <c r="AB34" s="142">
        <f>SUM(AB14:AB33)</f>
        <v>0</v>
      </c>
      <c r="AC34" s="254">
        <f>SUM(AC14:AC33)</f>
        <v>0</v>
      </c>
      <c r="AD34" s="255"/>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342"/>
      <c r="U35" s="343"/>
      <c r="V35" s="343"/>
      <c r="W35" s="343"/>
      <c r="X35" s="343"/>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249" t="s">
        <v>89</v>
      </c>
      <c r="C36" s="250"/>
      <c r="D36" s="250"/>
      <c r="E36" s="250"/>
      <c r="F36" s="250"/>
      <c r="G36" s="250"/>
      <c r="H36" s="250"/>
      <c r="I36" s="250"/>
      <c r="J36" s="250"/>
      <c r="K36" s="250"/>
      <c r="L36" s="250"/>
      <c r="M36" s="77"/>
      <c r="N36" s="220">
        <f>N34</f>
        <v>0</v>
      </c>
      <c r="O36" s="215" t="s">
        <v>80</v>
      </c>
      <c r="P36" s="97"/>
      <c r="Q36" s="97"/>
      <c r="R36" s="97"/>
      <c r="S36" s="53"/>
      <c r="T36" s="242" t="s">
        <v>28</v>
      </c>
      <c r="U36" s="242"/>
      <c r="V36" s="242"/>
      <c r="W36" s="242"/>
      <c r="X36" s="242"/>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251"/>
      <c r="C37" s="250"/>
      <c r="D37" s="250"/>
      <c r="E37" s="250"/>
      <c r="F37" s="250"/>
      <c r="G37" s="250"/>
      <c r="H37" s="250"/>
      <c r="I37" s="250"/>
      <c r="J37" s="250"/>
      <c r="K37" s="250"/>
      <c r="L37" s="250"/>
      <c r="M37" s="78"/>
      <c r="N37" s="220">
        <f>Z34</f>
        <v>0</v>
      </c>
      <c r="O37" s="215" t="s">
        <v>81</v>
      </c>
      <c r="P37" s="97"/>
      <c r="Q37" s="97"/>
      <c r="R37" s="97"/>
      <c r="S37" s="53"/>
      <c r="T37" s="242" t="s">
        <v>29</v>
      </c>
      <c r="U37" s="242"/>
      <c r="V37" s="242"/>
      <c r="W37" s="242"/>
      <c r="X37" s="242"/>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251"/>
      <c r="C38" s="250"/>
      <c r="D38" s="250"/>
      <c r="E38" s="250"/>
      <c r="F38" s="250"/>
      <c r="G38" s="250"/>
      <c r="H38" s="250"/>
      <c r="I38" s="250"/>
      <c r="J38" s="250"/>
      <c r="K38" s="250"/>
      <c r="L38" s="250"/>
      <c r="M38" s="78"/>
      <c r="N38" s="220">
        <f>AA34</f>
        <v>0</v>
      </c>
      <c r="O38" s="215" t="s">
        <v>82</v>
      </c>
      <c r="P38" s="97"/>
      <c r="Q38" s="97"/>
      <c r="R38" s="97"/>
      <c r="S38" s="53"/>
      <c r="T38" s="242" t="s">
        <v>45</v>
      </c>
      <c r="U38" s="242"/>
      <c r="V38" s="242"/>
      <c r="W38" s="242"/>
      <c r="X38" s="242"/>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252"/>
      <c r="C39" s="253"/>
      <c r="D39" s="253"/>
      <c r="E39" s="253"/>
      <c r="F39" s="253"/>
      <c r="G39" s="253"/>
      <c r="H39" s="253"/>
      <c r="I39" s="253"/>
      <c r="J39" s="253"/>
      <c r="K39" s="253"/>
      <c r="L39" s="253"/>
      <c r="M39" s="78"/>
      <c r="N39" s="220">
        <f>AB34</f>
        <v>0</v>
      </c>
      <c r="O39" s="215" t="s">
        <v>83</v>
      </c>
      <c r="P39" s="97"/>
      <c r="Q39" s="97"/>
      <c r="R39" s="97"/>
      <c r="S39" s="104"/>
      <c r="T39" s="242" t="s">
        <v>30</v>
      </c>
      <c r="U39" s="243"/>
      <c r="V39" s="243"/>
      <c r="W39" s="243"/>
      <c r="X39" s="244"/>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38">
        <f ca="1">TODAY()</f>
        <v>43837</v>
      </c>
      <c r="C40" s="239"/>
      <c r="D40" s="43"/>
      <c r="E40" s="43"/>
      <c r="F40" s="44"/>
      <c r="G40" s="234"/>
      <c r="H40" s="235"/>
      <c r="I40" s="108"/>
      <c r="J40" s="107"/>
      <c r="K40" s="107"/>
      <c r="L40" s="107"/>
      <c r="M40" s="51"/>
      <c r="N40" s="53"/>
      <c r="O40" s="53"/>
      <c r="P40" s="53"/>
      <c r="Q40" s="53"/>
      <c r="R40" s="54"/>
      <c r="S40" s="103"/>
      <c r="T40" s="245" t="s">
        <v>31</v>
      </c>
      <c r="U40" s="243"/>
      <c r="V40" s="243"/>
      <c r="W40" s="243"/>
      <c r="X40" s="244"/>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40"/>
      <c r="C41" s="241"/>
      <c r="D41" s="43"/>
      <c r="E41" s="43"/>
      <c r="F41" s="44"/>
      <c r="G41" s="236"/>
      <c r="H41" s="237"/>
      <c r="I41" s="108"/>
      <c r="J41" s="70"/>
      <c r="K41" s="70"/>
      <c r="L41" s="70"/>
      <c r="M41" s="71"/>
      <c r="N41" s="65"/>
      <c r="O41" s="65"/>
      <c r="P41" s="65"/>
      <c r="Q41" s="65"/>
      <c r="R41" s="65"/>
      <c r="S41" s="47"/>
      <c r="T41" s="246" t="s">
        <v>65</v>
      </c>
      <c r="U41" s="243"/>
      <c r="V41" s="243"/>
      <c r="W41" s="243"/>
      <c r="X41" s="244"/>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224" t="s">
        <v>67</v>
      </c>
      <c r="T42" s="225"/>
      <c r="U42" s="225"/>
      <c r="V42" s="225"/>
      <c r="W42" s="225"/>
      <c r="X42" s="225"/>
      <c r="Y42" s="340"/>
      <c r="Z42" s="340"/>
      <c r="AA42" s="340"/>
      <c r="AB42" s="340"/>
      <c r="AC42" s="340"/>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38"/>
      <c r="C45" s="239"/>
      <c r="D45" s="46"/>
      <c r="E45" s="46"/>
      <c r="F45" s="46"/>
      <c r="G45" s="325"/>
      <c r="H45" s="239"/>
      <c r="I45" s="45"/>
      <c r="J45" s="46"/>
      <c r="K45" s="46"/>
      <c r="L45" s="46"/>
      <c r="M45" s="94"/>
      <c r="N45" s="94"/>
      <c r="O45" s="94"/>
      <c r="P45" s="94"/>
      <c r="Q45" s="94"/>
      <c r="R45" s="94"/>
      <c r="S45" s="94"/>
      <c r="T45" s="174"/>
      <c r="U45" s="92"/>
      <c r="V45" s="92"/>
      <c r="W45" s="92"/>
      <c r="X45" s="92"/>
      <c r="Y45" s="334" t="s">
        <v>77</v>
      </c>
      <c r="Z45" s="335"/>
      <c r="AA45" s="335"/>
      <c r="AB45" s="335"/>
      <c r="AC45" s="335"/>
      <c r="AD45" s="335"/>
      <c r="AE45" s="190"/>
      <c r="AF45" s="7"/>
    </row>
    <row r="46" spans="1:55" s="38" customFormat="1" ht="15" customHeight="1">
      <c r="A46" s="204"/>
      <c r="B46" s="240"/>
      <c r="C46" s="241"/>
      <c r="D46" s="46"/>
      <c r="E46" s="46"/>
      <c r="F46" s="46"/>
      <c r="G46" s="240"/>
      <c r="H46" s="241"/>
      <c r="I46" s="90"/>
      <c r="J46" s="92"/>
      <c r="K46" s="92"/>
      <c r="L46" s="92"/>
      <c r="M46" s="94"/>
      <c r="N46" s="94"/>
      <c r="O46" s="94"/>
      <c r="P46" s="94"/>
      <c r="Q46" s="94"/>
      <c r="R46" s="94"/>
      <c r="S46" s="94"/>
      <c r="T46" s="174"/>
      <c r="U46" s="92"/>
      <c r="V46" s="92"/>
      <c r="W46" s="92"/>
      <c r="X46" s="92"/>
      <c r="Y46" s="331" t="s">
        <v>93</v>
      </c>
      <c r="Z46" s="333"/>
      <c r="AA46" s="333"/>
      <c r="AB46" s="333"/>
      <c r="AC46" s="333"/>
      <c r="AD46" s="333"/>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333"/>
      <c r="Z47" s="333"/>
      <c r="AA47" s="333"/>
      <c r="AB47" s="333"/>
      <c r="AC47" s="333"/>
      <c r="AD47" s="333"/>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331" t="s">
        <v>92</v>
      </c>
      <c r="Z48" s="333"/>
      <c r="AA48" s="333"/>
      <c r="AB48" s="333"/>
      <c r="AC48" s="333"/>
      <c r="AD48" s="333"/>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331" t="s">
        <v>91</v>
      </c>
      <c r="Z49" s="332"/>
      <c r="AA49" s="332"/>
      <c r="AB49" s="332"/>
      <c r="AC49" s="332"/>
      <c r="AD49" s="333"/>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332"/>
      <c r="Z50" s="332"/>
      <c r="AA50" s="332"/>
      <c r="AB50" s="332"/>
      <c r="AC50" s="332"/>
      <c r="AD50" s="333"/>
      <c r="AE50" s="179"/>
      <c r="AF50" s="7"/>
    </row>
    <row r="51" spans="1:55" s="37" customFormat="1" ht="9.9499999999999993" customHeight="1">
      <c r="A51" s="202"/>
      <c r="B51" s="192"/>
      <c r="C51" s="92"/>
      <c r="D51" s="92"/>
      <c r="E51" s="92"/>
      <c r="F51" s="92"/>
      <c r="G51" s="92"/>
      <c r="H51" s="92"/>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192"/>
      <c r="C52" s="92"/>
      <c r="D52" s="92"/>
      <c r="E52" s="92"/>
      <c r="F52" s="92"/>
      <c r="G52" s="92"/>
      <c r="H52" s="92"/>
      <c r="I52" s="92"/>
      <c r="J52" s="92"/>
      <c r="K52" s="92"/>
      <c r="L52" s="92"/>
      <c r="M52" s="94"/>
      <c r="N52" s="94"/>
      <c r="O52" s="94"/>
      <c r="P52" s="94"/>
      <c r="Q52" s="94"/>
      <c r="R52" s="94"/>
      <c r="S52" s="94"/>
      <c r="T52" s="174"/>
      <c r="U52" s="92"/>
      <c r="V52" s="92"/>
      <c r="W52" s="92"/>
      <c r="X52" s="92"/>
      <c r="Y52" s="325"/>
      <c r="Z52" s="326"/>
      <c r="AA52" s="327"/>
      <c r="AB52" s="239"/>
      <c r="AC52" s="92"/>
      <c r="AD52" s="174"/>
      <c r="AE52" s="179"/>
      <c r="AF52" s="8"/>
    </row>
    <row r="53" spans="1:55" s="37" customFormat="1" ht="15" customHeight="1">
      <c r="A53" s="202"/>
      <c r="B53" s="192"/>
      <c r="C53" s="92"/>
      <c r="D53" s="92"/>
      <c r="E53" s="92"/>
      <c r="F53" s="92"/>
      <c r="G53" s="92"/>
      <c r="H53" s="92"/>
      <c r="I53" s="92"/>
      <c r="J53" s="92"/>
      <c r="K53" s="92"/>
      <c r="L53" s="92"/>
      <c r="M53" s="94"/>
      <c r="N53" s="94"/>
      <c r="O53" s="94"/>
      <c r="P53" s="94"/>
      <c r="Q53" s="94"/>
      <c r="R53" s="94"/>
      <c r="S53" s="94"/>
      <c r="T53" s="174"/>
      <c r="U53" s="92"/>
      <c r="V53" s="92"/>
      <c r="W53" s="92"/>
      <c r="X53" s="92"/>
      <c r="Y53" s="328"/>
      <c r="Z53" s="329"/>
      <c r="AA53" s="330"/>
      <c r="AB53" s="241"/>
      <c r="AC53" s="92"/>
      <c r="AD53" s="92"/>
      <c r="AE53" s="179"/>
      <c r="AF53" s="7"/>
    </row>
    <row r="54" spans="1:55" s="37" customFormat="1" ht="15" customHeight="1">
      <c r="A54" s="202"/>
      <c r="B54" s="192"/>
      <c r="C54" s="92"/>
      <c r="D54" s="92"/>
      <c r="E54" s="92"/>
      <c r="F54" s="92"/>
      <c r="G54" s="92"/>
      <c r="H54" s="92"/>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192"/>
      <c r="C55" s="92"/>
      <c r="D55" s="92"/>
      <c r="E55" s="92"/>
      <c r="F55" s="92"/>
      <c r="G55" s="92"/>
      <c r="H55" s="92"/>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pans="1:32">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E929" s="36"/>
      <c r="AF929" s="36"/>
    </row>
    <row r="930" spans="1:32">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E930" s="36"/>
      <c r="AF930" s="36"/>
    </row>
    <row r="931" spans="1:32">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E931" s="36"/>
      <c r="AF931" s="36"/>
    </row>
    <row r="932" spans="1:3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E932" s="36"/>
      <c r="AF932" s="36"/>
    </row>
    <row r="933" spans="1:32">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E933" s="36"/>
      <c r="AF933" s="36"/>
    </row>
    <row r="934" spans="1:32">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E934" s="36"/>
      <c r="AF934" s="36"/>
    </row>
  </sheetData>
  <sheetProtection password="D3F3"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7">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G32:H32"/>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B40:C41"/>
    <mergeCell ref="T38:X38"/>
    <mergeCell ref="T36:X36"/>
    <mergeCell ref="T37:X37"/>
    <mergeCell ref="AC32:AD32"/>
    <mergeCell ref="T39:X39"/>
    <mergeCell ref="T40:X40"/>
    <mergeCell ref="T41:X41"/>
    <mergeCell ref="U34:X34"/>
    <mergeCell ref="B36:L39"/>
    <mergeCell ref="AC34:AD34"/>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dataValidation type="list" allowBlank="1" showInputMessage="1" showErrorMessage="1" sqref="I14:K33">
      <formula1>$C$81:$D$81</formula1>
    </dataValidation>
    <dataValidation type="date" allowBlank="1" showInputMessage="1" showErrorMessage="1" error="Der eingegebene Wert ist ungültig._x000a__x000a_In dieser Zelle kann man nur das Datum eingeben." sqref="B14:B33">
      <formula1>43830</formula1>
      <formula2>44195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dataValidation type="custom" allowBlank="1" showInputMessage="1" showErrorMessage="1" sqref="P14:R33">
      <formula1>OR(P14=0,P14=1)</formula1>
    </dataValidation>
    <dataValidation type="decimal" allowBlank="1" showInputMessage="1" showErrorMessage="1" sqref="D14:D33">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49" t="s">
        <v>13</v>
      </c>
      <c r="B1" s="350"/>
      <c r="C1" s="350"/>
      <c r="D1" s="350"/>
      <c r="E1" s="162">
        <v>2024</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2.17</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4.13</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4.13</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6.4</v>
      </c>
      <c r="G18" s="12"/>
      <c r="H18" s="105">
        <v>24</v>
      </c>
      <c r="I18" s="12"/>
      <c r="J18" s="12"/>
      <c r="K18" s="12"/>
      <c r="L18" s="14"/>
      <c r="M18" s="1"/>
      <c r="N18" s="1"/>
      <c r="O18" s="1"/>
      <c r="P18" s="1"/>
      <c r="Q18" s="1"/>
      <c r="R18" s="1"/>
      <c r="S18" s="1"/>
    </row>
    <row r="19" spans="1:19">
      <c r="A19" s="1"/>
      <c r="B19" s="11"/>
      <c r="C19" s="12"/>
      <c r="D19" s="12" t="s">
        <v>10</v>
      </c>
      <c r="E19" s="12">
        <v>0.4</v>
      </c>
      <c r="F19" s="12">
        <v>12.8</v>
      </c>
      <c r="G19" s="12"/>
      <c r="H19" s="13"/>
      <c r="I19" s="12"/>
      <c r="J19" s="12"/>
      <c r="K19" s="12"/>
      <c r="L19" s="14"/>
      <c r="M19" s="1"/>
      <c r="N19" s="1"/>
      <c r="O19" s="1"/>
      <c r="P19" s="1"/>
      <c r="Q19" s="1"/>
      <c r="R19" s="1"/>
      <c r="S19" s="1"/>
    </row>
    <row r="20" spans="1:19">
      <c r="A20" s="1"/>
      <c r="B20" s="12"/>
      <c r="C20" s="12"/>
      <c r="D20" s="12" t="s">
        <v>11</v>
      </c>
      <c r="E20" s="12">
        <v>0.4</v>
      </c>
      <c r="F20" s="12">
        <v>12.8</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Mlitzko Assumpta</cp:lastModifiedBy>
  <cp:lastPrinted>2023-01-02T16:36:47Z</cp:lastPrinted>
  <dcterms:created xsi:type="dcterms:W3CDTF">1999-02-03T14:17:51Z</dcterms:created>
  <dcterms:modified xsi:type="dcterms:W3CDTF">2024-01-08T07:56:39Z</dcterms:modified>
</cp:coreProperties>
</file>